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featurePropertyBag/featurePropertyBag.xml" ContentType="application/vnd.ms-excel.featurepropertybag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Downloads\"/>
    </mc:Choice>
  </mc:AlternateContent>
  <xr:revisionPtr revIDLastSave="0" documentId="13_ncr:1_{B482144E-9EBF-4A0A-A7EC-DE0E23CF32FC}" xr6:coauthVersionLast="36" xr6:coauthVersionMax="47" xr10:uidLastSave="{00000000-0000-0000-0000-000000000000}"/>
  <bookViews>
    <workbookView xWindow="0" yWindow="0" windowWidth="23040" windowHeight="8484" xr2:uid="{00000000-000D-0000-FFFF-FFFF00000000}"/>
  </bookViews>
  <sheets>
    <sheet name="Blad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I27" i="1" s="1"/>
  <c r="E26" i="1"/>
  <c r="I32" i="1"/>
  <c r="I29" i="1"/>
  <c r="J98" i="1"/>
  <c r="I28" i="1"/>
  <c r="I26" i="1" l="1"/>
  <c r="I30" i="1" s="1"/>
  <c r="I33" i="1" s="1"/>
</calcChain>
</file>

<file path=xl/sharedStrings.xml><?xml version="1.0" encoding="utf-8"?>
<sst xmlns="http://schemas.openxmlformats.org/spreadsheetml/2006/main" count="211" uniqueCount="55">
  <si>
    <t>NAAM:</t>
  </si>
  <si>
    <t>ADRES:</t>
  </si>
  <si>
    <t>POSTCODE:</t>
  </si>
  <si>
    <t>WOONPLAATS:</t>
  </si>
  <si>
    <t>TELEFOONNUMMER:</t>
  </si>
  <si>
    <t>EMAIL:</t>
  </si>
  <si>
    <t>KWEEKNUMMER:</t>
  </si>
  <si>
    <t>Verplichte katalogus</t>
  </si>
  <si>
    <t>Totaal</t>
  </si>
  <si>
    <t>Klasse</t>
  </si>
  <si>
    <t>Kleur</t>
  </si>
  <si>
    <t>Geslacht</t>
  </si>
  <si>
    <t>Type</t>
  </si>
  <si>
    <t>Jaar</t>
  </si>
  <si>
    <t>Aantal</t>
  </si>
  <si>
    <t>Geel (100%)</t>
  </si>
  <si>
    <t>Man/Pop</t>
  </si>
  <si>
    <t>Consort</t>
  </si>
  <si>
    <t>Jong of overjarig</t>
  </si>
  <si>
    <t>Grizzle Geel (100%) of Wit (100%)</t>
  </si>
  <si>
    <t>Corona</t>
  </si>
  <si>
    <t>Geel schimmel (max. 25% groen)</t>
  </si>
  <si>
    <t xml:space="preserve">Man </t>
  </si>
  <si>
    <t>Jong</t>
  </si>
  <si>
    <t xml:space="preserve">Pop </t>
  </si>
  <si>
    <t>Man</t>
  </si>
  <si>
    <t>Geelbont (25% tot75% groen)</t>
  </si>
  <si>
    <t>Groen schimmel (max. 25% geel)</t>
  </si>
  <si>
    <t>Intensief</t>
  </si>
  <si>
    <t>Witte ondergrond schimmel of  intensief</t>
  </si>
  <si>
    <t>Cinnamon incl. bonten</t>
  </si>
  <si>
    <t xml:space="preserve">Alle overige kleuren </t>
  </si>
  <si>
    <t>Overjarig</t>
  </si>
  <si>
    <t>Jeugd</t>
  </si>
  <si>
    <t>Cor/Con</t>
  </si>
  <si>
    <t xml:space="preserve">Inschrijfgeld  aantal vogels </t>
  </si>
  <si>
    <t>jeugd</t>
  </si>
  <si>
    <t>E-mail: limburgseglosterclub@gmail.com</t>
  </si>
  <si>
    <t xml:space="preserve">Tel: +31 653334599      </t>
  </si>
  <si>
    <t xml:space="preserve">Dr. Biermansstraat 20 - 6075 AS Herkenbosch      </t>
  </si>
  <si>
    <t>Limburgse Glosterclub Nederland</t>
  </si>
  <si>
    <t xml:space="preserve">Inschrijfformulier </t>
  </si>
  <si>
    <t>Totaal aantal glosters</t>
  </si>
  <si>
    <t>Lunch buffet</t>
  </si>
  <si>
    <t>nee</t>
  </si>
  <si>
    <t>Inschrijfformulier 13e  Glostershow Herkenbosch 4 oktober 2025</t>
  </si>
  <si>
    <t xml:space="preserve">Inbrengen vogels op vrijdag 3 oktober  </t>
  </si>
  <si>
    <t xml:space="preserve">JEUGD  </t>
  </si>
  <si>
    <t>ja</t>
  </si>
  <si>
    <t>Het inschrijfformulier dient uiterlijk 28 september 2025 in het bezit te zijn van:</t>
  </si>
  <si>
    <t>13e Glostershow Herkenbosch 4 oktober 2025</t>
  </si>
  <si>
    <t>Duidelijk aangeven hoeveel glosters u in welke klasse inschrijft.</t>
  </si>
  <si>
    <t xml:space="preserve">Lid Limburgse glosterclub (katalogus gratis)   </t>
  </si>
  <si>
    <t xml:space="preserve">Limburgse Glosterclub </t>
  </si>
  <si>
    <t xml:space="preserve">   (Altijd een keuze maken)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</si>
</sst>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€&quot;\ #,##0.00"/>
  </numFmts>
  <fonts count="22">
    <font>
      <sz val="11"/>
      <color theme="1"/>
      <name val="Calibri"/>
      <family val="2"/>
      <scheme val="minor"/>
    </font>
    <font>
      <sz val="11"/>
      <color theme="1"/>
      <name val="Bierstadt"/>
      <family val="2"/>
    </font>
    <font>
      <sz val="11"/>
      <color indexed="8"/>
      <name val="Calibri"/>
      <family val="2"/>
      <charset val="1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36"/>
      <color indexed="8"/>
      <name val="Calibri"/>
      <family val="2"/>
      <charset val="1"/>
    </font>
    <font>
      <sz val="14"/>
      <color indexed="8"/>
      <name val="Bierstadt"/>
      <family val="2"/>
    </font>
    <font>
      <sz val="11"/>
      <color indexed="8"/>
      <name val="Bierstadt"/>
      <family val="2"/>
    </font>
    <font>
      <b/>
      <sz val="11"/>
      <color indexed="8"/>
      <name val="Bierstadt"/>
      <family val="2"/>
    </font>
    <font>
      <b/>
      <sz val="14"/>
      <color indexed="8"/>
      <name val="Bierstadt"/>
      <family val="2"/>
    </font>
    <font>
      <sz val="11"/>
      <color theme="1"/>
      <name val="Bierstadt"/>
      <family val="2"/>
    </font>
    <font>
      <b/>
      <sz val="16"/>
      <color indexed="8"/>
      <name val="Bierstadt"/>
      <family val="2"/>
    </font>
    <font>
      <b/>
      <sz val="36"/>
      <color indexed="8"/>
      <name val="Calibri"/>
      <family val="2"/>
    </font>
    <font>
      <b/>
      <sz val="13"/>
      <color indexed="8"/>
      <name val="Bierstadt"/>
      <family val="2"/>
    </font>
    <font>
      <sz val="13"/>
      <color indexed="8"/>
      <name val="Bierstadt"/>
      <family val="2"/>
    </font>
    <font>
      <b/>
      <sz val="11"/>
      <color theme="1"/>
      <name val="Calibri"/>
      <family val="2"/>
      <scheme val="minor"/>
    </font>
    <font>
      <b/>
      <sz val="16"/>
      <color indexed="8"/>
      <name val="Bierstadt"/>
      <family val="2"/>
    </font>
    <font>
      <b/>
      <sz val="16"/>
      <color theme="1"/>
      <name val="Bierstadt"/>
      <family val="2"/>
    </font>
    <font>
      <b/>
      <sz val="11"/>
      <color theme="1"/>
      <name val="Bierstadt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"/>
      <name val="Bierstadt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2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0" fontId="2" fillId="0" borderId="0" xfId="1"/>
    <xf numFmtId="0" fontId="3" fillId="0" borderId="0" xfId="1" applyFont="1"/>
    <xf numFmtId="0" fontId="4" fillId="0" borderId="0" xfId="0" applyFont="1"/>
    <xf numFmtId="0" fontId="5" fillId="0" borderId="0" xfId="1" applyFont="1" applyAlignment="1">
      <alignment horizontal="center"/>
    </xf>
    <xf numFmtId="0" fontId="6" fillId="0" borderId="1" xfId="1" applyFont="1" applyBorder="1" applyAlignment="1">
      <alignment vertical="center"/>
    </xf>
    <xf numFmtId="0" fontId="7" fillId="0" borderId="0" xfId="1" applyFont="1"/>
    <xf numFmtId="0" fontId="6" fillId="0" borderId="0" xfId="1" applyFont="1" applyAlignment="1">
      <alignment vertical="center"/>
    </xf>
    <xf numFmtId="0" fontId="8" fillId="0" borderId="0" xfId="1" applyFont="1"/>
    <xf numFmtId="0" fontId="9" fillId="0" borderId="0" xfId="1" applyFont="1"/>
    <xf numFmtId="0" fontId="10" fillId="0" borderId="0" xfId="0" applyFont="1"/>
    <xf numFmtId="0" fontId="8" fillId="0" borderId="4" xfId="1" applyFont="1" applyBorder="1" applyAlignment="1">
      <alignment horizontal="center"/>
    </xf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/>
    </xf>
    <xf numFmtId="0" fontId="7" fillId="0" borderId="3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8" fillId="0" borderId="12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7" fillId="0" borderId="5" xfId="1" applyFont="1" applyBorder="1" applyAlignment="1">
      <alignment horizontal="center" vertical="center"/>
    </xf>
    <xf numFmtId="0" fontId="8" fillId="0" borderId="8" xfId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0" fontId="7" fillId="0" borderId="10" xfId="1" applyFont="1" applyBorder="1" applyAlignment="1">
      <alignment vertical="center"/>
    </xf>
    <xf numFmtId="0" fontId="7" fillId="0" borderId="15" xfId="1" applyFont="1" applyBorder="1" applyAlignment="1">
      <alignment vertical="center"/>
    </xf>
    <xf numFmtId="0" fontId="7" fillId="0" borderId="17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20" xfId="1" applyFont="1" applyBorder="1" applyAlignment="1">
      <alignment vertical="center"/>
    </xf>
    <xf numFmtId="0" fontId="7" fillId="0" borderId="6" xfId="1" applyFont="1" applyBorder="1" applyAlignment="1">
      <alignment horizontal="center" vertical="center"/>
    </xf>
    <xf numFmtId="0" fontId="7" fillId="0" borderId="9" xfId="1" applyFont="1" applyBorder="1"/>
    <xf numFmtId="0" fontId="7" fillId="0" borderId="18" xfId="1" applyFont="1" applyBorder="1"/>
    <xf numFmtId="0" fontId="7" fillId="0" borderId="16" xfId="1" applyFont="1" applyBorder="1"/>
    <xf numFmtId="0" fontId="7" fillId="0" borderId="13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11" fillId="0" borderId="0" xfId="1" applyFont="1"/>
    <xf numFmtId="0" fontId="12" fillId="0" borderId="0" xfId="1" applyFont="1" applyAlignment="1">
      <alignment horizontal="left"/>
    </xf>
    <xf numFmtId="0" fontId="12" fillId="0" borderId="0" xfId="1" applyFont="1" applyAlignment="1">
      <alignment horizontal="center"/>
    </xf>
    <xf numFmtId="0" fontId="8" fillId="2" borderId="24" xfId="1" applyFont="1" applyFill="1" applyBorder="1"/>
    <xf numFmtId="0" fontId="8" fillId="2" borderId="23" xfId="1" applyFont="1" applyFill="1" applyBorder="1"/>
    <xf numFmtId="0" fontId="8" fillId="2" borderId="25" xfId="1" applyFont="1" applyFill="1" applyBorder="1"/>
    <xf numFmtId="0" fontId="8" fillId="2" borderId="14" xfId="1" applyFont="1" applyFill="1" applyBorder="1" applyAlignment="1">
      <alignment horizontal="left"/>
    </xf>
    <xf numFmtId="0" fontId="8" fillId="2" borderId="21" xfId="1" applyFont="1" applyFill="1" applyBorder="1"/>
    <xf numFmtId="0" fontId="13" fillId="0" borderId="2" xfId="1" applyFont="1" applyBorder="1" applyAlignment="1">
      <alignment horizontal="center"/>
    </xf>
    <xf numFmtId="0" fontId="14" fillId="0" borderId="3" xfId="1" applyFont="1" applyBorder="1"/>
    <xf numFmtId="0" fontId="13" fillId="0" borderId="3" xfId="1" applyFont="1" applyBorder="1"/>
    <xf numFmtId="0" fontId="13" fillId="0" borderId="2" xfId="1" applyFont="1" applyBorder="1"/>
    <xf numFmtId="0" fontId="16" fillId="0" borderId="0" xfId="1" applyFont="1"/>
    <xf numFmtId="0" fontId="17" fillId="0" borderId="0" xfId="0" applyFont="1"/>
    <xf numFmtId="0" fontId="15" fillId="0" borderId="0" xfId="0" applyFont="1"/>
    <xf numFmtId="0" fontId="8" fillId="2" borderId="0" xfId="1" applyFont="1" applyFill="1"/>
    <xf numFmtId="0" fontId="8" fillId="2" borderId="26" xfId="1" applyFont="1" applyFill="1" applyBorder="1"/>
    <xf numFmtId="164" fontId="7" fillId="0" borderId="0" xfId="1" applyNumberFormat="1" applyFont="1" applyAlignment="1">
      <alignment horizontal="left"/>
    </xf>
    <xf numFmtId="164" fontId="7" fillId="0" borderId="0" xfId="1" applyNumberFormat="1" applyFont="1" applyProtection="1">
      <protection hidden="1"/>
    </xf>
    <xf numFmtId="164" fontId="1" fillId="0" borderId="24" xfId="0" applyNumberFormat="1" applyFont="1" applyBorder="1" applyAlignment="1">
      <alignment horizontal="center"/>
    </xf>
    <xf numFmtId="0" fontId="8" fillId="0" borderId="4" xfId="1" applyFont="1" applyBorder="1" applyAlignment="1" applyProtection="1">
      <alignment horizontal="center" vertical="center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8" fillId="0" borderId="8" xfId="1" applyFont="1" applyBorder="1" applyAlignment="1" applyProtection="1">
      <alignment horizontal="center"/>
      <protection locked="0"/>
    </xf>
    <xf numFmtId="0" fontId="8" fillId="0" borderId="11" xfId="1" applyFont="1" applyBorder="1" applyAlignment="1" applyProtection="1">
      <alignment horizontal="center"/>
      <protection locked="0"/>
    </xf>
    <xf numFmtId="1" fontId="8" fillId="0" borderId="11" xfId="1" applyNumberFormat="1" applyFont="1" applyBorder="1" applyAlignment="1">
      <alignment horizontal="center"/>
    </xf>
    <xf numFmtId="0" fontId="8" fillId="0" borderId="19" xfId="1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7" fillId="0" borderId="1" xfId="1" applyFont="1" applyBorder="1"/>
    <xf numFmtId="0" fontId="18" fillId="0" borderId="27" xfId="0" applyFont="1" applyBorder="1" applyAlignment="1" applyProtection="1">
      <alignment horizontal="center"/>
      <protection locked="0"/>
    </xf>
    <xf numFmtId="0" fontId="7" fillId="0" borderId="21" xfId="1" applyFont="1" applyBorder="1" applyAlignment="1">
      <alignment vertical="center"/>
    </xf>
    <xf numFmtId="0" fontId="20" fillId="0" borderId="0" xfId="0" applyFont="1"/>
    <xf numFmtId="0" fontId="8" fillId="2" borderId="0" xfId="1" applyFont="1" applyFill="1" applyProtection="1">
      <protection locked="0"/>
    </xf>
    <xf numFmtId="0" fontId="8" fillId="2" borderId="22" xfId="1" applyFont="1" applyFill="1" applyBorder="1" applyProtection="1">
      <protection locked="0"/>
    </xf>
    <xf numFmtId="0" fontId="8" fillId="2" borderId="21" xfId="1" applyFont="1" applyFill="1" applyBorder="1" applyProtection="1">
      <protection locked="0"/>
    </xf>
    <xf numFmtId="0" fontId="8" fillId="2" borderId="16" xfId="1" applyFont="1" applyFill="1" applyBorder="1" applyProtection="1">
      <protection locked="0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21" fillId="0" borderId="14" xfId="1" applyFont="1" applyBorder="1"/>
    <xf numFmtId="0" fontId="21" fillId="0" borderId="24" xfId="1" applyFont="1" applyBorder="1"/>
    <xf numFmtId="0" fontId="21" fillId="0" borderId="0" xfId="1" applyFont="1"/>
    <xf numFmtId="0" fontId="21" fillId="0" borderId="23" xfId="1" applyFont="1" applyBorder="1"/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6" fillId="3" borderId="9" xfId="1" applyFont="1" applyFill="1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3" borderId="20" xfId="1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3" borderId="20" xfId="1" applyFont="1" applyFill="1" applyBorder="1" applyAlignment="1">
      <alignment horizontal="center" vertical="center"/>
    </xf>
    <xf numFmtId="0" fontId="0" fillId="3" borderId="9" xfId="0" applyFill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0" fillId="3" borderId="20" xfId="0" applyFont="1" applyFill="1" applyBorder="1" applyAlignment="1">
      <alignment horizontal="center"/>
    </xf>
    <xf numFmtId="0" fontId="6" fillId="4" borderId="9" xfId="1" applyFont="1" applyFill="1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4" borderId="20" xfId="1" applyFont="1" applyFill="1" applyBorder="1" applyAlignment="1">
      <alignment horizontal="center" vertical="center"/>
    </xf>
    <xf numFmtId="0" fontId="19" fillId="4" borderId="20" xfId="0" applyFont="1" applyFill="1" applyBorder="1"/>
    <xf numFmtId="0" fontId="0" fillId="4" borderId="9" xfId="0" applyFill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0" fillId="4" borderId="20" xfId="0" applyFont="1" applyFill="1" applyBorder="1" applyAlignment="1">
      <alignment horizontal="center"/>
    </xf>
    <xf numFmtId="164" fontId="7" fillId="0" borderId="11" xfId="1" applyNumberFormat="1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6" fillId="0" borderId="21" xfId="1" applyFont="1" applyBorder="1" applyAlignment="1" applyProtection="1">
      <alignment horizontal="left"/>
      <protection locked="0"/>
    </xf>
    <xf numFmtId="0" fontId="6" fillId="0" borderId="1" xfId="1" applyFont="1" applyBorder="1" applyAlignment="1" applyProtection="1">
      <alignment horizontal="left"/>
      <protection locked="0"/>
    </xf>
  </cellXfs>
  <cellStyles count="2">
    <cellStyle name="Excel Built-in Normal" xfId="1" xr:uid="{00000000-0005-0000-0000-000000000000}"/>
    <cellStyle name="Standaard" xfId="0" builtinId="0"/>
  </cellStyles>
  <dxfs count="0"/>
  <tableStyles count="1" defaultTableStyle="TableStyleMedium2" defaultPivotStyle="PivotStyleLight16">
    <tableStyle name="Invisible" pivot="0" table="0" count="0" xr9:uid="{846E3132-8AFD-4C67-9677-C51C9B926AB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41779</xdr:colOff>
      <xdr:row>0</xdr:row>
      <xdr:rowOff>20957</xdr:rowOff>
    </xdr:from>
    <xdr:to>
      <xdr:col>3</xdr:col>
      <xdr:colOff>476250</xdr:colOff>
      <xdr:row>4</xdr:row>
      <xdr:rowOff>173093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C7DFE558-DAF0-FDF0-C59D-26B584237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819" y="20957"/>
          <a:ext cx="1653671" cy="1287516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48</xdr:row>
      <xdr:rowOff>9525</xdr:rowOff>
    </xdr:from>
    <xdr:to>
      <xdr:col>3</xdr:col>
      <xdr:colOff>276225</xdr:colOff>
      <xdr:row>52</xdr:row>
      <xdr:rowOff>247650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83BBC418-FBAA-4C9B-9B05-45D15CE8E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10391775"/>
          <a:ext cx="1381125" cy="1152525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42</xdr:row>
      <xdr:rowOff>104775</xdr:rowOff>
    </xdr:from>
    <xdr:to>
      <xdr:col>9</xdr:col>
      <xdr:colOff>619125</xdr:colOff>
      <xdr:row>48</xdr:row>
      <xdr:rowOff>37241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E01F047E-F713-95BE-B3B1-B4852C6D4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9344025"/>
          <a:ext cx="6124575" cy="1075466"/>
        </a:xfrm>
        <a:prstGeom prst="rect">
          <a:avLst/>
        </a:prstGeom>
      </xdr:spPr>
    </xdr:pic>
    <xdr:clientData/>
  </xdr:twoCellAnchor>
  <xdr:twoCellAnchor editAs="oneCell">
    <xdr:from>
      <xdr:col>6</xdr:col>
      <xdr:colOff>638176</xdr:colOff>
      <xdr:row>37</xdr:row>
      <xdr:rowOff>123824</xdr:rowOff>
    </xdr:from>
    <xdr:to>
      <xdr:col>8</xdr:col>
      <xdr:colOff>63103</xdr:colOff>
      <xdr:row>41</xdr:row>
      <xdr:rowOff>66673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DE79A9DB-F6FC-01A1-E3B1-7A5EFCB4D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8126" y="8410574"/>
          <a:ext cx="748902" cy="704849"/>
        </a:xfrm>
        <a:prstGeom prst="rect">
          <a:avLst/>
        </a:prstGeom>
      </xdr:spPr>
    </xdr:pic>
    <xdr:clientData/>
  </xdr:twoCellAnchor>
  <xdr:twoCellAnchor editAs="oneCell">
    <xdr:from>
      <xdr:col>8</xdr:col>
      <xdr:colOff>304800</xdr:colOff>
      <xdr:row>38</xdr:row>
      <xdr:rowOff>180975</xdr:rowOff>
    </xdr:from>
    <xdr:to>
      <xdr:col>9</xdr:col>
      <xdr:colOff>187124</xdr:colOff>
      <xdr:row>39</xdr:row>
      <xdr:rowOff>171450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18E42426-FA97-631E-9173-804753715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8658225"/>
          <a:ext cx="930074" cy="180975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B1:K98"/>
  <sheetViews>
    <sheetView showGridLines="0" tabSelected="1" topLeftCell="A88" workbookViewId="0">
      <selection activeCell="E29" sqref="E29"/>
    </sheetView>
  </sheetViews>
  <sheetFormatPr defaultRowHeight="14.4"/>
  <cols>
    <col min="1" max="1" width="4.6640625" customWidth="1"/>
    <col min="6" max="6" width="9.88671875" customWidth="1"/>
    <col min="7" max="7" width="10.6640625" customWidth="1"/>
    <col min="9" max="9" width="15.6640625" customWidth="1"/>
    <col min="10" max="10" width="10.6640625" customWidth="1"/>
  </cols>
  <sheetData>
    <row r="1" spans="2:11">
      <c r="B1" s="1"/>
      <c r="C1" s="1"/>
      <c r="D1" s="1"/>
      <c r="E1" s="1"/>
      <c r="F1" s="1"/>
      <c r="G1" s="1"/>
      <c r="H1" s="1"/>
      <c r="I1" s="1"/>
      <c r="J1" s="1"/>
    </row>
    <row r="2" spans="2:11">
      <c r="B2" s="1"/>
      <c r="C2" s="1"/>
      <c r="D2" s="1"/>
      <c r="E2" s="1"/>
      <c r="F2" s="1"/>
      <c r="G2" s="1"/>
      <c r="H2" s="1"/>
      <c r="I2" s="1"/>
      <c r="J2" s="1"/>
    </row>
    <row r="3" spans="2:11">
      <c r="B3" s="1"/>
      <c r="C3" s="1"/>
      <c r="D3" s="1"/>
      <c r="E3" s="1"/>
      <c r="F3" s="1"/>
      <c r="G3" s="1"/>
      <c r="H3" s="1"/>
      <c r="I3" s="1"/>
      <c r="J3" s="1"/>
    </row>
    <row r="4" spans="2:11" ht="46.2">
      <c r="E4" s="37" t="s">
        <v>53</v>
      </c>
      <c r="F4" s="38"/>
      <c r="G4" s="38"/>
      <c r="H4" s="38"/>
      <c r="I4" s="38"/>
      <c r="J4" s="38"/>
      <c r="K4" s="4"/>
    </row>
    <row r="5" spans="2:11">
      <c r="B5" s="1"/>
      <c r="C5" s="1"/>
      <c r="D5" s="1"/>
      <c r="E5" s="1"/>
      <c r="F5" s="1"/>
      <c r="G5" s="1"/>
      <c r="H5" s="1"/>
      <c r="I5" s="1"/>
      <c r="J5" s="1"/>
    </row>
    <row r="6" spans="2:11" ht="21">
      <c r="B6" s="36" t="s">
        <v>45</v>
      </c>
      <c r="C6" s="36"/>
      <c r="D6" s="36"/>
      <c r="E6" s="36"/>
      <c r="F6" s="36"/>
      <c r="G6" s="36"/>
      <c r="H6" s="36"/>
      <c r="I6" s="36"/>
      <c r="J6" s="2"/>
      <c r="K6" s="3"/>
    </row>
    <row r="7" spans="2:11">
      <c r="B7" s="1"/>
      <c r="C7" s="1"/>
      <c r="D7" s="1"/>
      <c r="E7" s="1"/>
      <c r="F7" s="1"/>
      <c r="G7" s="1"/>
      <c r="H7" s="1"/>
      <c r="I7" s="1"/>
      <c r="J7" s="1"/>
    </row>
    <row r="8" spans="2:11" ht="18">
      <c r="B8" s="5" t="s">
        <v>0</v>
      </c>
      <c r="C8" s="66"/>
      <c r="D8" s="96"/>
      <c r="E8" s="96"/>
      <c r="F8" s="96"/>
      <c r="G8" s="96"/>
      <c r="H8" s="96"/>
      <c r="I8" s="96"/>
      <c r="J8" s="66"/>
    </row>
    <row r="9" spans="2:11">
      <c r="B9" s="6"/>
      <c r="C9" s="6"/>
      <c r="D9" s="6"/>
      <c r="E9" s="6"/>
      <c r="F9" s="6"/>
      <c r="G9" s="6"/>
      <c r="H9" s="6"/>
      <c r="I9" s="6"/>
      <c r="J9" s="6"/>
    </row>
    <row r="10" spans="2:11" ht="18">
      <c r="B10" s="5" t="s">
        <v>1</v>
      </c>
      <c r="C10" s="66"/>
      <c r="D10" s="96"/>
      <c r="E10" s="96"/>
      <c r="F10" s="96"/>
      <c r="G10" s="96"/>
      <c r="H10" s="96"/>
      <c r="I10" s="96"/>
      <c r="J10" s="66"/>
    </row>
    <row r="11" spans="2:11">
      <c r="B11" s="6"/>
      <c r="C11" s="6"/>
      <c r="D11" s="6"/>
      <c r="E11" s="6"/>
      <c r="F11" s="6"/>
      <c r="G11" s="6"/>
      <c r="H11" s="6"/>
      <c r="I11" s="6"/>
      <c r="J11" s="6"/>
    </row>
    <row r="12" spans="2:11" ht="18">
      <c r="B12" s="5" t="s">
        <v>2</v>
      </c>
      <c r="C12" s="66"/>
      <c r="D12" s="96"/>
      <c r="E12" s="96"/>
      <c r="F12" s="66"/>
      <c r="G12" s="66"/>
      <c r="H12" s="66"/>
      <c r="I12" s="66"/>
      <c r="J12" s="66"/>
    </row>
    <row r="13" spans="2:11">
      <c r="B13" s="6"/>
      <c r="C13" s="6"/>
      <c r="D13" s="6"/>
      <c r="E13" s="6"/>
      <c r="F13" s="6"/>
      <c r="G13" s="6"/>
      <c r="H13" s="6"/>
      <c r="I13" s="6"/>
      <c r="J13" s="6"/>
    </row>
    <row r="14" spans="2:11" ht="18">
      <c r="B14" s="5" t="s">
        <v>3</v>
      </c>
      <c r="C14" s="66"/>
      <c r="D14" s="66"/>
      <c r="E14" s="96"/>
      <c r="F14" s="96"/>
      <c r="G14" s="96"/>
      <c r="H14" s="96"/>
      <c r="I14" s="96"/>
      <c r="J14" s="66"/>
    </row>
    <row r="15" spans="2:11">
      <c r="B15" s="6"/>
      <c r="C15" s="6"/>
      <c r="D15" s="6"/>
      <c r="E15" s="6"/>
      <c r="F15" s="6"/>
      <c r="G15" s="6"/>
      <c r="H15" s="6"/>
      <c r="I15" s="6"/>
      <c r="J15" s="6"/>
    </row>
    <row r="16" spans="2:11" ht="18">
      <c r="B16" s="5" t="s">
        <v>4</v>
      </c>
      <c r="C16" s="66"/>
      <c r="D16" s="66"/>
      <c r="E16" s="96"/>
      <c r="F16" s="96"/>
      <c r="G16" s="96"/>
      <c r="H16" s="66"/>
      <c r="I16" s="66"/>
      <c r="J16" s="66"/>
    </row>
    <row r="17" spans="2:10">
      <c r="B17" s="6"/>
      <c r="C17" s="6"/>
      <c r="D17" s="6"/>
      <c r="E17" s="6"/>
      <c r="F17" s="6"/>
      <c r="G17" s="6"/>
      <c r="H17" s="6"/>
      <c r="I17" s="6"/>
      <c r="J17" s="6"/>
    </row>
    <row r="18" spans="2:10" ht="18">
      <c r="B18" s="5" t="s">
        <v>5</v>
      </c>
      <c r="C18" s="66"/>
      <c r="D18" s="96"/>
      <c r="E18" s="96"/>
      <c r="F18" s="96"/>
      <c r="G18" s="96"/>
      <c r="H18" s="96"/>
      <c r="I18" s="96"/>
      <c r="J18" s="66"/>
    </row>
    <row r="19" spans="2:10">
      <c r="B19" s="6"/>
      <c r="C19" s="6"/>
      <c r="D19" s="6"/>
      <c r="E19" s="6"/>
      <c r="F19" s="6"/>
      <c r="G19" s="6"/>
      <c r="H19" s="6"/>
      <c r="I19" s="6"/>
      <c r="J19" s="6"/>
    </row>
    <row r="20" spans="2:10" ht="18">
      <c r="B20" s="5" t="s">
        <v>6</v>
      </c>
      <c r="C20" s="66"/>
      <c r="D20" s="66"/>
      <c r="E20" s="97"/>
      <c r="F20" s="97"/>
      <c r="G20" s="97"/>
      <c r="H20" s="66"/>
      <c r="I20" s="66"/>
      <c r="J20" s="66"/>
    </row>
    <row r="21" spans="2:10">
      <c r="B21" s="6"/>
      <c r="C21" s="6"/>
      <c r="D21" s="6"/>
      <c r="E21" s="6"/>
      <c r="F21" s="6"/>
      <c r="G21" s="6"/>
      <c r="H21" s="6"/>
      <c r="I21" s="6"/>
      <c r="J21" s="6"/>
    </row>
    <row r="22" spans="2:10" ht="18">
      <c r="B22" s="5" t="s">
        <v>47</v>
      </c>
      <c r="C22" s="5"/>
      <c r="D22" s="82" t="b">
        <v>0</v>
      </c>
      <c r="E22" s="83" t="s">
        <v>48</v>
      </c>
      <c r="F22" s="87" t="b">
        <v>0</v>
      </c>
      <c r="G22" s="88" t="s">
        <v>44</v>
      </c>
      <c r="H22" s="81" t="s">
        <v>54</v>
      </c>
      <c r="I22" s="81"/>
      <c r="J22" s="80"/>
    </row>
    <row r="23" spans="2:10" ht="18">
      <c r="B23" s="7"/>
      <c r="C23" s="7"/>
      <c r="D23" s="7"/>
      <c r="E23" s="7"/>
      <c r="F23" s="7"/>
      <c r="G23" s="7"/>
      <c r="H23" s="7"/>
      <c r="I23" s="7"/>
      <c r="J23" s="7"/>
    </row>
    <row r="24" spans="2:10" ht="18">
      <c r="B24" s="68" t="s">
        <v>46</v>
      </c>
      <c r="C24" s="68"/>
      <c r="D24" s="68"/>
      <c r="E24" s="68"/>
      <c r="F24" s="82" t="b">
        <v>0</v>
      </c>
      <c r="G24" s="84" t="s">
        <v>48</v>
      </c>
      <c r="H24" s="87" t="b">
        <v>0</v>
      </c>
      <c r="I24" s="89" t="s">
        <v>44</v>
      </c>
      <c r="J24" s="75"/>
    </row>
    <row r="25" spans="2:10">
      <c r="B25" s="6"/>
      <c r="C25" s="6"/>
      <c r="D25" s="6"/>
      <c r="E25" s="6"/>
      <c r="F25" s="6"/>
      <c r="G25" s="6"/>
      <c r="H25" s="6"/>
      <c r="I25" s="6"/>
      <c r="J25" s="6"/>
    </row>
    <row r="26" spans="2:10">
      <c r="B26" s="6" t="s">
        <v>35</v>
      </c>
      <c r="C26" s="6"/>
      <c r="D26" s="6"/>
      <c r="E26" s="62">
        <f>IF(F22=TRUE,J98,0)</f>
        <v>0</v>
      </c>
      <c r="F26" s="6"/>
      <c r="G26" s="53">
        <v>2</v>
      </c>
      <c r="H26" s="8"/>
      <c r="I26" s="92">
        <f>IF(E26&gt;=0,G26*E26," ")</f>
        <v>0</v>
      </c>
      <c r="J26" s="6"/>
    </row>
    <row r="27" spans="2:10">
      <c r="B27" s="6"/>
      <c r="C27" s="6"/>
      <c r="D27" s="6" t="s">
        <v>36</v>
      </c>
      <c r="E27" s="63">
        <f>IF(D22=TRUE,J98,0)</f>
        <v>0</v>
      </c>
      <c r="F27" s="6"/>
      <c r="G27" s="53">
        <v>1</v>
      </c>
      <c r="H27" s="6"/>
      <c r="I27" s="92">
        <f>IF(E27&gt;=0,G27*E27,"")</f>
        <v>0</v>
      </c>
      <c r="J27" s="6"/>
    </row>
    <row r="28" spans="2:10">
      <c r="B28" s="6" t="s">
        <v>7</v>
      </c>
      <c r="C28" s="6"/>
      <c r="D28" s="6"/>
      <c r="E28" s="6"/>
      <c r="F28" s="6"/>
      <c r="G28" s="53">
        <v>7.5</v>
      </c>
      <c r="H28" s="8"/>
      <c r="I28" s="92">
        <f>+G28</f>
        <v>7.5</v>
      </c>
      <c r="J28" s="6"/>
    </row>
    <row r="29" spans="2:10">
      <c r="B29" s="6" t="s">
        <v>43</v>
      </c>
      <c r="E29" s="59">
        <v>0</v>
      </c>
      <c r="G29" s="53">
        <v>17.5</v>
      </c>
      <c r="I29" s="92">
        <f>+G29*E29</f>
        <v>0</v>
      </c>
      <c r="J29" s="6"/>
    </row>
    <row r="30" spans="2:10">
      <c r="I30" s="55">
        <f>+SUM(I26:I29)</f>
        <v>7.5</v>
      </c>
      <c r="J30" s="6"/>
    </row>
    <row r="31" spans="2:10">
      <c r="B31" s="76" t="s">
        <v>52</v>
      </c>
      <c r="C31" s="77"/>
      <c r="D31" s="77"/>
      <c r="E31" s="79"/>
      <c r="F31" s="78"/>
      <c r="G31" s="69"/>
      <c r="I31" s="65"/>
      <c r="J31" s="6"/>
    </row>
    <row r="32" spans="2:10">
      <c r="B32" s="85" t="b">
        <v>0</v>
      </c>
      <c r="C32" s="86" t="s">
        <v>48</v>
      </c>
      <c r="D32" s="90" t="b">
        <v>0</v>
      </c>
      <c r="E32" s="91" t="s">
        <v>44</v>
      </c>
      <c r="H32" s="74"/>
      <c r="I32" s="92">
        <f>IF(B32=TRUE,G32-G28,0)</f>
        <v>0</v>
      </c>
      <c r="J32" s="6"/>
    </row>
    <row r="33" spans="2:10">
      <c r="B33" s="6"/>
      <c r="C33" s="6"/>
      <c r="D33" s="6"/>
      <c r="E33" s="6"/>
      <c r="F33" s="6"/>
      <c r="G33" s="6"/>
      <c r="H33" s="8" t="s">
        <v>8</v>
      </c>
      <c r="I33" s="92">
        <f>+I30+I32</f>
        <v>7.5</v>
      </c>
      <c r="J33" s="6"/>
    </row>
    <row r="34" spans="2:10">
      <c r="B34" s="54"/>
      <c r="C34" s="6"/>
      <c r="D34" s="6"/>
      <c r="E34" s="6"/>
      <c r="F34" s="6"/>
      <c r="G34" s="6"/>
      <c r="H34" s="6"/>
      <c r="I34" s="6"/>
      <c r="J34" s="6"/>
    </row>
    <row r="35" spans="2:10" ht="17.399999999999999">
      <c r="B35" s="9" t="s">
        <v>51</v>
      </c>
      <c r="C35" s="6"/>
      <c r="D35" s="6"/>
      <c r="E35" s="6"/>
      <c r="F35" s="6"/>
      <c r="G35" s="6"/>
      <c r="H35" s="6"/>
      <c r="I35" s="6"/>
      <c r="J35" s="6"/>
    </row>
    <row r="36" spans="2:10">
      <c r="B36" s="6"/>
      <c r="C36" s="6"/>
      <c r="D36" s="6"/>
      <c r="E36" s="6"/>
      <c r="F36" s="6"/>
      <c r="G36" s="6"/>
      <c r="H36" s="6"/>
      <c r="I36" s="6"/>
      <c r="J36" s="6"/>
    </row>
    <row r="37" spans="2:10">
      <c r="B37" s="42" t="s">
        <v>49</v>
      </c>
      <c r="C37" s="39"/>
      <c r="D37" s="39"/>
      <c r="E37" s="39"/>
      <c r="F37" s="39"/>
      <c r="G37" s="39"/>
      <c r="H37" s="39"/>
      <c r="I37" s="39"/>
      <c r="J37" s="40"/>
    </row>
    <row r="38" spans="2:10">
      <c r="B38" s="41"/>
      <c r="C38" s="51"/>
      <c r="D38" s="51"/>
      <c r="E38" s="51"/>
      <c r="F38" s="51"/>
      <c r="G38" s="51"/>
      <c r="H38" s="51"/>
      <c r="I38" s="70"/>
      <c r="J38" s="71"/>
    </row>
    <row r="39" spans="2:10">
      <c r="B39" s="41" t="s">
        <v>40</v>
      </c>
      <c r="C39" s="51"/>
      <c r="D39" s="51"/>
      <c r="E39" s="51"/>
      <c r="F39" s="51"/>
      <c r="G39" s="51"/>
      <c r="H39" s="51"/>
      <c r="I39" s="70"/>
      <c r="J39" s="71"/>
    </row>
    <row r="40" spans="2:10">
      <c r="B40" s="41" t="s">
        <v>39</v>
      </c>
      <c r="C40" s="51"/>
      <c r="D40" s="51"/>
      <c r="E40" s="51"/>
      <c r="F40" s="51"/>
      <c r="G40" s="51"/>
      <c r="H40" s="51"/>
      <c r="I40" s="70"/>
      <c r="J40" s="71"/>
    </row>
    <row r="41" spans="2:10">
      <c r="B41" s="41" t="s">
        <v>38</v>
      </c>
      <c r="C41" s="51"/>
      <c r="D41" s="51"/>
      <c r="E41" s="51"/>
      <c r="F41" s="51"/>
      <c r="G41" s="51"/>
      <c r="H41" s="51"/>
      <c r="I41" s="70"/>
      <c r="J41" s="71"/>
    </row>
    <row r="42" spans="2:10">
      <c r="B42" s="52" t="s">
        <v>37</v>
      </c>
      <c r="C42" s="43"/>
      <c r="D42" s="43"/>
      <c r="E42" s="43"/>
      <c r="F42" s="43"/>
      <c r="G42" s="43"/>
      <c r="H42" s="43"/>
      <c r="I42" s="72"/>
      <c r="J42" s="73"/>
    </row>
    <row r="43" spans="2:10">
      <c r="B43" s="1"/>
      <c r="C43" s="1"/>
      <c r="D43" s="1"/>
      <c r="E43" s="1"/>
      <c r="F43" s="1"/>
      <c r="G43" s="1"/>
      <c r="H43" s="1"/>
      <c r="I43" s="1"/>
      <c r="J43" s="1"/>
    </row>
    <row r="44" spans="2:10">
      <c r="B44" s="1"/>
      <c r="C44" s="1"/>
      <c r="D44" s="1"/>
      <c r="E44" s="1"/>
      <c r="F44" s="1"/>
      <c r="G44" s="1"/>
      <c r="H44" s="1"/>
      <c r="I44" s="1"/>
      <c r="J44" s="1"/>
    </row>
    <row r="45" spans="2:10">
      <c r="B45" s="1"/>
      <c r="C45" s="1"/>
      <c r="D45" s="1"/>
      <c r="E45" s="1"/>
      <c r="F45" s="1"/>
      <c r="G45" s="1"/>
      <c r="H45" s="1"/>
      <c r="J45" s="1"/>
    </row>
    <row r="46" spans="2:10">
      <c r="B46" s="1"/>
      <c r="C46" s="1"/>
      <c r="D46" s="1"/>
      <c r="E46" s="1"/>
      <c r="F46" s="1"/>
      <c r="G46" s="1"/>
      <c r="H46" s="1"/>
      <c r="I46" s="1"/>
      <c r="J46" s="1"/>
    </row>
    <row r="47" spans="2:10">
      <c r="B47" s="1"/>
      <c r="C47" s="1"/>
      <c r="D47" s="1"/>
      <c r="E47" s="1"/>
      <c r="F47" s="1"/>
      <c r="G47" s="1"/>
      <c r="H47" s="1"/>
      <c r="I47" s="1"/>
      <c r="J47" s="1"/>
    </row>
    <row r="48" spans="2:10">
      <c r="B48" s="1"/>
      <c r="C48" s="1"/>
      <c r="D48" s="1"/>
      <c r="E48" s="1"/>
      <c r="F48" s="1"/>
      <c r="G48" s="1"/>
      <c r="H48" s="1"/>
      <c r="I48" s="1"/>
      <c r="J48" s="1"/>
    </row>
    <row r="49" spans="2:11">
      <c r="B49" s="1"/>
      <c r="C49" s="1"/>
      <c r="D49" s="1"/>
      <c r="E49" s="1"/>
      <c r="F49" s="1"/>
      <c r="G49" s="1"/>
      <c r="H49" s="1"/>
      <c r="I49" s="1"/>
      <c r="J49" s="1"/>
    </row>
    <row r="51" spans="2:11" ht="21">
      <c r="B51" s="1"/>
      <c r="C51" s="1"/>
      <c r="D51" s="1"/>
      <c r="E51" s="36" t="s">
        <v>41</v>
      </c>
      <c r="F51" s="36"/>
      <c r="G51" s="36"/>
    </row>
    <row r="52" spans="2:11" ht="21">
      <c r="E52" s="36" t="s">
        <v>50</v>
      </c>
      <c r="F52" s="48"/>
      <c r="G52" s="48"/>
      <c r="H52" s="49"/>
      <c r="I52" s="49"/>
      <c r="J52" s="50"/>
    </row>
    <row r="53" spans="2:11" ht="21">
      <c r="B53" s="10"/>
      <c r="C53" s="10"/>
      <c r="D53" s="10"/>
      <c r="E53" s="10"/>
      <c r="F53" s="10"/>
      <c r="G53" s="10"/>
      <c r="H53" s="10"/>
      <c r="I53" s="10"/>
      <c r="J53" s="10"/>
      <c r="K53" s="3"/>
    </row>
    <row r="54" spans="2:11" ht="16.8">
      <c r="B54" s="44" t="s">
        <v>9</v>
      </c>
      <c r="C54" s="45"/>
      <c r="D54" s="46" t="s">
        <v>10</v>
      </c>
      <c r="E54" s="45"/>
      <c r="F54" s="45"/>
      <c r="G54" s="47" t="s">
        <v>11</v>
      </c>
      <c r="H54" s="44" t="s">
        <v>12</v>
      </c>
      <c r="I54" s="44" t="s">
        <v>13</v>
      </c>
      <c r="J54" s="44" t="s">
        <v>14</v>
      </c>
    </row>
    <row r="55" spans="2:11" ht="15" customHeight="1">
      <c r="B55" s="11">
        <v>1</v>
      </c>
      <c r="C55" s="12" t="s">
        <v>15</v>
      </c>
      <c r="D55" s="5"/>
      <c r="E55" s="5"/>
      <c r="F55" s="5"/>
      <c r="G55" s="13" t="s">
        <v>16</v>
      </c>
      <c r="H55" s="13" t="s">
        <v>17</v>
      </c>
      <c r="I55" s="13" t="s">
        <v>18</v>
      </c>
      <c r="J55" s="57"/>
    </row>
    <row r="56" spans="2:11" ht="15" customHeight="1">
      <c r="B56" s="14">
        <v>2</v>
      </c>
      <c r="C56" s="15" t="s">
        <v>19</v>
      </c>
      <c r="D56" s="15"/>
      <c r="E56" s="15"/>
      <c r="F56" s="15"/>
      <c r="G56" s="13" t="s">
        <v>16</v>
      </c>
      <c r="H56" s="13" t="s">
        <v>20</v>
      </c>
      <c r="I56" s="13" t="s">
        <v>18</v>
      </c>
      <c r="J56" s="67"/>
    </row>
    <row r="57" spans="2:11">
      <c r="B57" s="14">
        <v>3</v>
      </c>
      <c r="C57" s="15" t="s">
        <v>21</v>
      </c>
      <c r="D57" s="15"/>
      <c r="E57" s="15"/>
      <c r="F57" s="15"/>
      <c r="G57" s="13" t="s">
        <v>22</v>
      </c>
      <c r="H57" s="13" t="s">
        <v>17</v>
      </c>
      <c r="I57" s="13" t="s">
        <v>23</v>
      </c>
      <c r="J57" s="57"/>
    </row>
    <row r="58" spans="2:11">
      <c r="B58" s="14">
        <v>4</v>
      </c>
      <c r="C58" s="15" t="s">
        <v>21</v>
      </c>
      <c r="D58" s="15"/>
      <c r="E58" s="15"/>
      <c r="F58" s="15"/>
      <c r="G58" s="13" t="s">
        <v>24</v>
      </c>
      <c r="H58" s="13" t="s">
        <v>17</v>
      </c>
      <c r="I58" s="13" t="s">
        <v>23</v>
      </c>
      <c r="J58" s="57"/>
    </row>
    <row r="59" spans="2:11">
      <c r="B59" s="14">
        <v>5</v>
      </c>
      <c r="C59" s="16" t="s">
        <v>21</v>
      </c>
      <c r="D59" s="15"/>
      <c r="E59" s="15"/>
      <c r="F59" s="15"/>
      <c r="G59" s="13" t="s">
        <v>25</v>
      </c>
      <c r="H59" s="13" t="s">
        <v>20</v>
      </c>
      <c r="I59" s="13" t="s">
        <v>23</v>
      </c>
      <c r="J59" s="57"/>
    </row>
    <row r="60" spans="2:11">
      <c r="B60" s="14">
        <v>6</v>
      </c>
      <c r="C60" s="15" t="s">
        <v>21</v>
      </c>
      <c r="D60" s="15"/>
      <c r="E60" s="15"/>
      <c r="F60" s="15"/>
      <c r="G60" s="13" t="s">
        <v>24</v>
      </c>
      <c r="H60" s="13" t="s">
        <v>20</v>
      </c>
      <c r="I60" s="13" t="s">
        <v>23</v>
      </c>
      <c r="J60" s="57"/>
    </row>
    <row r="61" spans="2:11">
      <c r="B61" s="14">
        <v>7</v>
      </c>
      <c r="C61" s="15" t="s">
        <v>26</v>
      </c>
      <c r="D61" s="15"/>
      <c r="E61" s="15"/>
      <c r="F61" s="17"/>
      <c r="G61" s="13" t="s">
        <v>22</v>
      </c>
      <c r="H61" s="13" t="s">
        <v>17</v>
      </c>
      <c r="I61" s="13" t="s">
        <v>23</v>
      </c>
      <c r="J61" s="57"/>
    </row>
    <row r="62" spans="2:11">
      <c r="B62" s="14">
        <v>8</v>
      </c>
      <c r="C62" s="15" t="s">
        <v>26</v>
      </c>
      <c r="D62" s="15"/>
      <c r="E62" s="15"/>
      <c r="F62" s="17"/>
      <c r="G62" s="13" t="s">
        <v>24</v>
      </c>
      <c r="H62" s="13" t="s">
        <v>17</v>
      </c>
      <c r="I62" s="13" t="s">
        <v>23</v>
      </c>
      <c r="J62" s="57"/>
    </row>
    <row r="63" spans="2:11">
      <c r="B63" s="14">
        <v>9</v>
      </c>
      <c r="C63" s="15" t="s">
        <v>26</v>
      </c>
      <c r="D63" s="15"/>
      <c r="E63" s="15"/>
      <c r="F63" s="17"/>
      <c r="G63" s="13" t="s">
        <v>25</v>
      </c>
      <c r="H63" s="13" t="s">
        <v>20</v>
      </c>
      <c r="I63" s="13" t="s">
        <v>23</v>
      </c>
      <c r="J63" s="57"/>
    </row>
    <row r="64" spans="2:11" ht="15" customHeight="1">
      <c r="B64" s="11">
        <v>10</v>
      </c>
      <c r="C64" s="12" t="s">
        <v>26</v>
      </c>
      <c r="D64" s="5"/>
      <c r="E64" s="5"/>
      <c r="F64" s="18"/>
      <c r="G64" s="13" t="s">
        <v>24</v>
      </c>
      <c r="H64" s="13" t="s">
        <v>20</v>
      </c>
      <c r="I64" s="13" t="s">
        <v>23</v>
      </c>
      <c r="J64" s="57"/>
    </row>
    <row r="65" spans="2:10">
      <c r="B65" s="14">
        <v>11</v>
      </c>
      <c r="C65" s="15" t="s">
        <v>27</v>
      </c>
      <c r="D65" s="15"/>
      <c r="E65" s="15"/>
      <c r="F65" s="17"/>
      <c r="G65" s="13" t="s">
        <v>22</v>
      </c>
      <c r="H65" s="13" t="s">
        <v>17</v>
      </c>
      <c r="I65" s="13" t="s">
        <v>23</v>
      </c>
      <c r="J65" s="57"/>
    </row>
    <row r="66" spans="2:10">
      <c r="B66" s="14">
        <v>12</v>
      </c>
      <c r="C66" s="15" t="s">
        <v>27</v>
      </c>
      <c r="D66" s="15"/>
      <c r="E66" s="15"/>
      <c r="F66" s="17"/>
      <c r="G66" s="13" t="s">
        <v>24</v>
      </c>
      <c r="H66" s="13" t="s">
        <v>17</v>
      </c>
      <c r="I66" s="13" t="s">
        <v>23</v>
      </c>
      <c r="J66" s="57"/>
    </row>
    <row r="67" spans="2:10">
      <c r="B67" s="14">
        <v>13</v>
      </c>
      <c r="C67" s="15" t="s">
        <v>27</v>
      </c>
      <c r="D67" s="15"/>
      <c r="E67" s="15"/>
      <c r="F67" s="17"/>
      <c r="G67" s="13" t="s">
        <v>25</v>
      </c>
      <c r="H67" s="13" t="s">
        <v>20</v>
      </c>
      <c r="I67" s="13" t="s">
        <v>23</v>
      </c>
      <c r="J67" s="57"/>
    </row>
    <row r="68" spans="2:10" ht="15" customHeight="1">
      <c r="B68" s="14">
        <v>14</v>
      </c>
      <c r="C68" s="15" t="s">
        <v>27</v>
      </c>
      <c r="D68" s="10"/>
      <c r="E68" s="10"/>
      <c r="F68" s="15"/>
      <c r="G68" s="13" t="s">
        <v>24</v>
      </c>
      <c r="H68" s="13" t="s">
        <v>20</v>
      </c>
      <c r="I68" s="13" t="s">
        <v>23</v>
      </c>
      <c r="J68" s="57"/>
    </row>
    <row r="69" spans="2:10">
      <c r="B69" s="14">
        <v>15</v>
      </c>
      <c r="C69" s="15" t="s">
        <v>28</v>
      </c>
      <c r="D69" s="15"/>
      <c r="E69" s="15"/>
      <c r="F69" s="15"/>
      <c r="G69" s="13" t="s">
        <v>16</v>
      </c>
      <c r="H69" s="13" t="s">
        <v>17</v>
      </c>
      <c r="I69" s="13" t="s">
        <v>18</v>
      </c>
      <c r="J69" s="57"/>
    </row>
    <row r="70" spans="2:10">
      <c r="B70" s="14">
        <v>16</v>
      </c>
      <c r="C70" s="15" t="s">
        <v>28</v>
      </c>
      <c r="D70" s="15"/>
      <c r="E70" s="15"/>
      <c r="F70" s="15"/>
      <c r="G70" s="13" t="s">
        <v>16</v>
      </c>
      <c r="H70" s="13" t="s">
        <v>20</v>
      </c>
      <c r="I70" s="13" t="s">
        <v>18</v>
      </c>
      <c r="J70" s="57"/>
    </row>
    <row r="71" spans="2:10">
      <c r="B71" s="14">
        <v>17</v>
      </c>
      <c r="C71" s="15" t="s">
        <v>29</v>
      </c>
      <c r="D71" s="15"/>
      <c r="E71" s="15"/>
      <c r="F71" s="15"/>
      <c r="G71" s="13" t="s">
        <v>25</v>
      </c>
      <c r="H71" s="13" t="s">
        <v>17</v>
      </c>
      <c r="I71" s="13" t="s">
        <v>23</v>
      </c>
      <c r="J71" s="57"/>
    </row>
    <row r="72" spans="2:10">
      <c r="B72" s="19">
        <v>18</v>
      </c>
      <c r="C72" s="15" t="s">
        <v>29</v>
      </c>
      <c r="D72" s="15"/>
      <c r="E72" s="15"/>
      <c r="F72" s="15"/>
      <c r="G72" s="13" t="s">
        <v>24</v>
      </c>
      <c r="H72" s="13" t="s">
        <v>17</v>
      </c>
      <c r="I72" s="13" t="s">
        <v>23</v>
      </c>
      <c r="J72" s="58"/>
    </row>
    <row r="73" spans="2:10">
      <c r="B73" s="20">
        <v>19</v>
      </c>
      <c r="C73" s="15" t="s">
        <v>29</v>
      </c>
      <c r="D73" s="15"/>
      <c r="E73" s="15"/>
      <c r="F73" s="15"/>
      <c r="G73" s="13" t="s">
        <v>25</v>
      </c>
      <c r="H73" s="13" t="s">
        <v>20</v>
      </c>
      <c r="I73" s="21" t="s">
        <v>23</v>
      </c>
      <c r="J73" s="59"/>
    </row>
    <row r="74" spans="2:10">
      <c r="B74" s="20">
        <v>20</v>
      </c>
      <c r="C74" s="15" t="s">
        <v>29</v>
      </c>
      <c r="D74" s="15"/>
      <c r="E74" s="15"/>
      <c r="F74" s="15"/>
      <c r="G74" s="13" t="s">
        <v>24</v>
      </c>
      <c r="H74" s="13" t="s">
        <v>20</v>
      </c>
      <c r="I74" s="21" t="s">
        <v>23</v>
      </c>
      <c r="J74" s="59"/>
    </row>
    <row r="75" spans="2:10">
      <c r="B75" s="11">
        <v>21</v>
      </c>
      <c r="C75" s="15" t="s">
        <v>30</v>
      </c>
      <c r="D75" s="15"/>
      <c r="E75" s="15"/>
      <c r="F75" s="15"/>
      <c r="G75" s="13" t="s">
        <v>25</v>
      </c>
      <c r="H75" s="13" t="s">
        <v>17</v>
      </c>
      <c r="I75" s="13" t="s">
        <v>23</v>
      </c>
      <c r="J75" s="56"/>
    </row>
    <row r="76" spans="2:10">
      <c r="B76" s="14">
        <v>22</v>
      </c>
      <c r="C76" s="15" t="s">
        <v>30</v>
      </c>
      <c r="D76" s="15"/>
      <c r="E76" s="15"/>
      <c r="F76" s="15"/>
      <c r="G76" s="13" t="s">
        <v>24</v>
      </c>
      <c r="H76" s="13" t="s">
        <v>17</v>
      </c>
      <c r="I76" s="13" t="s">
        <v>23</v>
      </c>
      <c r="J76" s="56"/>
    </row>
    <row r="77" spans="2:10">
      <c r="B77" s="14">
        <v>23</v>
      </c>
      <c r="C77" s="15" t="s">
        <v>30</v>
      </c>
      <c r="D77" s="15"/>
      <c r="E77" s="15"/>
      <c r="F77" s="15"/>
      <c r="G77" s="13" t="s">
        <v>25</v>
      </c>
      <c r="H77" s="13" t="s">
        <v>20</v>
      </c>
      <c r="I77" s="13" t="s">
        <v>23</v>
      </c>
      <c r="J77" s="57"/>
    </row>
    <row r="78" spans="2:10">
      <c r="B78" s="14">
        <v>24</v>
      </c>
      <c r="C78" s="15" t="s">
        <v>30</v>
      </c>
      <c r="D78" s="15"/>
      <c r="E78" s="15"/>
      <c r="F78" s="15"/>
      <c r="G78" s="13" t="s">
        <v>24</v>
      </c>
      <c r="H78" s="13" t="s">
        <v>20</v>
      </c>
      <c r="I78" s="13" t="s">
        <v>23</v>
      </c>
      <c r="J78" s="57"/>
    </row>
    <row r="79" spans="2:10">
      <c r="B79" s="14">
        <v>25</v>
      </c>
      <c r="C79" s="15" t="s">
        <v>31</v>
      </c>
      <c r="D79" s="15"/>
      <c r="E79" s="15"/>
      <c r="F79" s="15"/>
      <c r="G79" s="13" t="s">
        <v>16</v>
      </c>
      <c r="H79" s="13" t="s">
        <v>17</v>
      </c>
      <c r="I79" s="13" t="s">
        <v>18</v>
      </c>
      <c r="J79" s="57"/>
    </row>
    <row r="80" spans="2:10">
      <c r="B80" s="14">
        <v>26</v>
      </c>
      <c r="C80" s="15" t="s">
        <v>31</v>
      </c>
      <c r="D80" s="15"/>
      <c r="E80" s="15"/>
      <c r="F80" s="15"/>
      <c r="G80" s="13" t="s">
        <v>16</v>
      </c>
      <c r="H80" s="13" t="s">
        <v>20</v>
      </c>
      <c r="I80" s="13" t="s">
        <v>18</v>
      </c>
      <c r="J80" s="57"/>
    </row>
    <row r="81" spans="2:10">
      <c r="B81" s="14">
        <v>27</v>
      </c>
      <c r="C81" s="15" t="s">
        <v>21</v>
      </c>
      <c r="D81" s="15"/>
      <c r="E81" s="15"/>
      <c r="F81" s="15"/>
      <c r="G81" s="13" t="s">
        <v>22</v>
      </c>
      <c r="H81" s="13" t="s">
        <v>17</v>
      </c>
      <c r="I81" s="13" t="s">
        <v>32</v>
      </c>
      <c r="J81" s="57"/>
    </row>
    <row r="82" spans="2:10">
      <c r="B82" s="14">
        <v>28</v>
      </c>
      <c r="C82" s="15" t="s">
        <v>21</v>
      </c>
      <c r="D82" s="15"/>
      <c r="E82" s="15"/>
      <c r="F82" s="15"/>
      <c r="G82" s="13" t="s">
        <v>24</v>
      </c>
      <c r="H82" s="13" t="s">
        <v>17</v>
      </c>
      <c r="I82" s="13" t="s">
        <v>32</v>
      </c>
      <c r="J82" s="57"/>
    </row>
    <row r="83" spans="2:10">
      <c r="B83" s="14">
        <v>29</v>
      </c>
      <c r="C83" s="16" t="s">
        <v>21</v>
      </c>
      <c r="D83" s="15"/>
      <c r="E83" s="15"/>
      <c r="F83" s="15"/>
      <c r="G83" s="13" t="s">
        <v>25</v>
      </c>
      <c r="H83" s="13" t="s">
        <v>20</v>
      </c>
      <c r="I83" s="13" t="s">
        <v>32</v>
      </c>
      <c r="J83" s="57"/>
    </row>
    <row r="84" spans="2:10">
      <c r="B84" s="14">
        <v>30</v>
      </c>
      <c r="C84" s="15" t="s">
        <v>21</v>
      </c>
      <c r="D84" s="15"/>
      <c r="E84" s="15"/>
      <c r="F84" s="15"/>
      <c r="G84" s="13" t="s">
        <v>24</v>
      </c>
      <c r="H84" s="13" t="s">
        <v>20</v>
      </c>
      <c r="I84" s="13" t="s">
        <v>32</v>
      </c>
      <c r="J84" s="57"/>
    </row>
    <row r="85" spans="2:10">
      <c r="B85" s="14">
        <v>31</v>
      </c>
      <c r="C85" s="15" t="s">
        <v>26</v>
      </c>
      <c r="D85" s="15"/>
      <c r="E85" s="15"/>
      <c r="F85" s="17"/>
      <c r="G85" s="13" t="s">
        <v>22</v>
      </c>
      <c r="H85" s="13" t="s">
        <v>17</v>
      </c>
      <c r="I85" s="13" t="s">
        <v>32</v>
      </c>
      <c r="J85" s="57"/>
    </row>
    <row r="86" spans="2:10">
      <c r="B86" s="14">
        <v>32</v>
      </c>
      <c r="C86" s="15" t="s">
        <v>26</v>
      </c>
      <c r="D86" s="15"/>
      <c r="E86" s="15"/>
      <c r="F86" s="17"/>
      <c r="G86" s="13" t="s">
        <v>24</v>
      </c>
      <c r="H86" s="13" t="s">
        <v>17</v>
      </c>
      <c r="I86" s="13" t="s">
        <v>32</v>
      </c>
      <c r="J86" s="57"/>
    </row>
    <row r="87" spans="2:10">
      <c r="B87" s="14">
        <v>33</v>
      </c>
      <c r="C87" s="15" t="s">
        <v>26</v>
      </c>
      <c r="D87" s="15"/>
      <c r="E87" s="15"/>
      <c r="F87" s="17"/>
      <c r="G87" s="13" t="s">
        <v>25</v>
      </c>
      <c r="H87" s="13" t="s">
        <v>20</v>
      </c>
      <c r="I87" s="13" t="s">
        <v>32</v>
      </c>
      <c r="J87" s="57"/>
    </row>
    <row r="88" spans="2:10" ht="15" customHeight="1">
      <c r="B88" s="14">
        <v>34</v>
      </c>
      <c r="C88" s="12" t="s">
        <v>26</v>
      </c>
      <c r="D88" s="5"/>
      <c r="E88" s="5"/>
      <c r="F88" s="18"/>
      <c r="G88" s="13" t="s">
        <v>24</v>
      </c>
      <c r="H88" s="13" t="s">
        <v>20</v>
      </c>
      <c r="I88" s="13" t="s">
        <v>32</v>
      </c>
      <c r="J88" s="57"/>
    </row>
    <row r="89" spans="2:10">
      <c r="B89" s="14">
        <v>35</v>
      </c>
      <c r="C89" s="15" t="s">
        <v>27</v>
      </c>
      <c r="D89" s="15"/>
      <c r="E89" s="15"/>
      <c r="F89" s="17"/>
      <c r="G89" s="13" t="s">
        <v>22</v>
      </c>
      <c r="H89" s="13" t="s">
        <v>17</v>
      </c>
      <c r="I89" s="13" t="s">
        <v>32</v>
      </c>
      <c r="J89" s="57"/>
    </row>
    <row r="90" spans="2:10">
      <c r="B90" s="14">
        <v>36</v>
      </c>
      <c r="C90" s="15" t="s">
        <v>27</v>
      </c>
      <c r="D90" s="15"/>
      <c r="E90" s="15"/>
      <c r="F90" s="17"/>
      <c r="G90" s="13" t="s">
        <v>24</v>
      </c>
      <c r="H90" s="13" t="s">
        <v>17</v>
      </c>
      <c r="I90" s="13" t="s">
        <v>32</v>
      </c>
      <c r="J90" s="57"/>
    </row>
    <row r="91" spans="2:10">
      <c r="B91" s="14">
        <v>37</v>
      </c>
      <c r="C91" s="15" t="s">
        <v>27</v>
      </c>
      <c r="D91" s="15"/>
      <c r="E91" s="15"/>
      <c r="F91" s="17"/>
      <c r="G91" s="13" t="s">
        <v>25</v>
      </c>
      <c r="H91" s="13" t="s">
        <v>20</v>
      </c>
      <c r="I91" s="13" t="s">
        <v>32</v>
      </c>
      <c r="J91" s="57"/>
    </row>
    <row r="92" spans="2:10">
      <c r="B92" s="14">
        <v>38</v>
      </c>
      <c r="C92" s="15" t="s">
        <v>27</v>
      </c>
      <c r="D92" s="15"/>
      <c r="E92" s="15"/>
      <c r="F92" s="17"/>
      <c r="G92" s="13" t="s">
        <v>24</v>
      </c>
      <c r="H92" s="13" t="s">
        <v>20</v>
      </c>
      <c r="I92" s="13" t="s">
        <v>32</v>
      </c>
      <c r="J92" s="57"/>
    </row>
    <row r="93" spans="2:10">
      <c r="B93" s="14">
        <v>39</v>
      </c>
      <c r="C93" s="15" t="s">
        <v>29</v>
      </c>
      <c r="D93" s="15"/>
      <c r="E93" s="15"/>
      <c r="F93" s="15"/>
      <c r="G93" s="13" t="s">
        <v>16</v>
      </c>
      <c r="H93" s="13" t="s">
        <v>17</v>
      </c>
      <c r="I93" s="13" t="s">
        <v>32</v>
      </c>
      <c r="J93" s="57"/>
    </row>
    <row r="94" spans="2:10">
      <c r="B94" s="22">
        <v>40</v>
      </c>
      <c r="C94" s="15" t="s">
        <v>29</v>
      </c>
      <c r="D94" s="15"/>
      <c r="E94" s="15"/>
      <c r="F94" s="15"/>
      <c r="G94" s="13" t="s">
        <v>16</v>
      </c>
      <c r="H94" s="13" t="s">
        <v>20</v>
      </c>
      <c r="I94" s="13" t="s">
        <v>32</v>
      </c>
      <c r="J94" s="57"/>
    </row>
    <row r="95" spans="2:10">
      <c r="B95" s="23">
        <v>41</v>
      </c>
      <c r="C95" s="24" t="s">
        <v>30</v>
      </c>
      <c r="D95" s="25"/>
      <c r="E95" s="25"/>
      <c r="F95" s="26"/>
      <c r="G95" s="13" t="s">
        <v>16</v>
      </c>
      <c r="H95" s="13" t="s">
        <v>17</v>
      </c>
      <c r="I95" s="13" t="s">
        <v>32</v>
      </c>
      <c r="J95" s="57"/>
    </row>
    <row r="96" spans="2:10">
      <c r="B96" s="20">
        <v>42</v>
      </c>
      <c r="C96" s="27" t="s">
        <v>30</v>
      </c>
      <c r="D96" s="27"/>
      <c r="E96" s="28"/>
      <c r="F96" s="29"/>
      <c r="G96" s="30" t="s">
        <v>16</v>
      </c>
      <c r="H96" s="13" t="s">
        <v>20</v>
      </c>
      <c r="I96" s="21" t="s">
        <v>32</v>
      </c>
      <c r="J96" s="60"/>
    </row>
    <row r="97" spans="2:10">
      <c r="B97" s="20">
        <v>43</v>
      </c>
      <c r="C97" s="31" t="s">
        <v>33</v>
      </c>
      <c r="D97" s="32"/>
      <c r="E97" s="32"/>
      <c r="F97" s="33"/>
      <c r="G97" s="34" t="s">
        <v>16</v>
      </c>
      <c r="H97" s="35" t="s">
        <v>34</v>
      </c>
      <c r="I97" s="35" t="s">
        <v>18</v>
      </c>
      <c r="J97" s="61"/>
    </row>
    <row r="98" spans="2:10" ht="20.100000000000001" customHeight="1">
      <c r="G98" s="93" t="s">
        <v>42</v>
      </c>
      <c r="H98" s="94"/>
      <c r="I98" s="95"/>
      <c r="J98" s="64">
        <f>+SUM(J55:J97)</f>
        <v>0</v>
      </c>
    </row>
  </sheetData>
  <sheetProtection algorithmName="SHA-512" hashValue="aJ+BAgOeWH7AhoxAwY2Eum3UPfqpNjCmm/xQof55W5zxb0ldsT8gk4xrVbmZAaLJ7Ec9CsfjSXsNo4k9x3fW3w==" saltValue="EUytAu9KRr/DusQHdB39hg==" spinCount="100000" sheet="1" selectLockedCells="1"/>
  <mergeCells count="8">
    <mergeCell ref="G98:I98"/>
    <mergeCell ref="D8:I8"/>
    <mergeCell ref="D10:I10"/>
    <mergeCell ref="D12:E12"/>
    <mergeCell ref="E14:I14"/>
    <mergeCell ref="E16:G16"/>
    <mergeCell ref="D18:I18"/>
    <mergeCell ref="E20:G20"/>
  </mergeCells>
  <dataValidations count="2">
    <dataValidation allowBlank="1" showInputMessage="1" showErrorMessage="1" prompt="Keuzevakje aanvinken!!" sqref="D22" xr:uid="{FC546B77-5E9C-416B-9460-60B2A2FCCA0F}"/>
    <dataValidation allowBlank="1" showInputMessage="1" showErrorMessage="1" prompt="Keuzevakje aanvinken!" sqref="F22 B32 D32 F24 H24" xr:uid="{6C144256-C334-495C-A708-EE3D4C82C1D4}"/>
  </dataValidations>
  <pageMargins left="0.23622047244094491" right="0.23622047244094491" top="0.39370078740157483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Huub</dc:creator>
  <cp:lastModifiedBy>Richard Timmermans</cp:lastModifiedBy>
  <cp:lastPrinted>2025-07-31T09:17:16Z</cp:lastPrinted>
  <dcterms:created xsi:type="dcterms:W3CDTF">2017-08-03T09:09:05Z</dcterms:created>
  <dcterms:modified xsi:type="dcterms:W3CDTF">2025-08-19T08:01:48Z</dcterms:modified>
</cp:coreProperties>
</file>